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25" windowWidth="13740" windowHeight="8385"/>
  </bookViews>
  <sheets>
    <sheet name="Migrationshintergrund II" sheetId="1" r:id="rId1"/>
  </sheets>
  <definedNames>
    <definedName name="_xlnm.Print_Area" localSheetId="0">'Migrationshintergrund II'!$A$1:$A$96</definedName>
    <definedName name="_xlnm.Print_Titles" localSheetId="0">'Migrationshintergrund II'!$1:$4</definedName>
  </definedNames>
  <calcPr calcId="145621" iterate="1" iterateCount="1000" iterateDelta="0.01"/>
</workbook>
</file>

<file path=xl/calcChain.xml><?xml version="1.0" encoding="utf-8"?>
<calcChain xmlns="http://schemas.openxmlformats.org/spreadsheetml/2006/main">
  <c r="H61" i="1" l="1"/>
  <c r="H62" i="1"/>
  <c r="H71" i="1"/>
  <c r="G60" i="1"/>
  <c r="F68" i="1" l="1"/>
  <c r="F73" i="1"/>
  <c r="F76" i="1"/>
  <c r="F67" i="1"/>
  <c r="H88" i="1" l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H85" i="1"/>
  <c r="G85" i="1"/>
  <c r="F85" i="1"/>
  <c r="E85" i="1"/>
  <c r="D85" i="1"/>
  <c r="C85" i="1"/>
  <c r="B85" i="1"/>
  <c r="G84" i="1"/>
  <c r="F84" i="1"/>
  <c r="E84" i="1"/>
  <c r="D84" i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E77" i="1"/>
  <c r="H78" i="1"/>
  <c r="G78" i="1"/>
  <c r="F78" i="1"/>
  <c r="E78" i="1"/>
  <c r="D78" i="1"/>
  <c r="C78" i="1"/>
  <c r="B78" i="1"/>
  <c r="H77" i="1"/>
  <c r="G77" i="1"/>
  <c r="F77" i="1"/>
  <c r="D77" i="1"/>
  <c r="C77" i="1"/>
  <c r="B77" i="1"/>
  <c r="H76" i="1"/>
  <c r="G76" i="1"/>
  <c r="E76" i="1"/>
  <c r="D76" i="1"/>
  <c r="C76" i="1"/>
  <c r="B76" i="1"/>
  <c r="H75" i="1"/>
  <c r="G75" i="1"/>
  <c r="F75" i="1"/>
  <c r="E75" i="1"/>
  <c r="D75" i="1"/>
  <c r="C75" i="1"/>
  <c r="B75" i="1"/>
  <c r="G73" i="1"/>
  <c r="E73" i="1"/>
  <c r="D73" i="1"/>
  <c r="C73" i="1"/>
  <c r="B73" i="1"/>
  <c r="H70" i="1"/>
  <c r="G70" i="1"/>
  <c r="F70" i="1"/>
  <c r="E70" i="1"/>
  <c r="D70" i="1"/>
  <c r="C70" i="1"/>
  <c r="B70" i="1"/>
  <c r="G72" i="1"/>
  <c r="F72" i="1"/>
  <c r="E72" i="1"/>
  <c r="D72" i="1"/>
  <c r="C72" i="1"/>
  <c r="B72" i="1"/>
  <c r="G71" i="1"/>
  <c r="F71" i="1"/>
  <c r="E71" i="1"/>
  <c r="D71" i="1"/>
  <c r="C71" i="1"/>
  <c r="B71" i="1"/>
  <c r="H69" i="1"/>
  <c r="G69" i="1"/>
  <c r="F69" i="1"/>
  <c r="E69" i="1"/>
  <c r="D69" i="1"/>
  <c r="C69" i="1"/>
  <c r="B69" i="1"/>
  <c r="H68" i="1"/>
  <c r="G68" i="1"/>
  <c r="E68" i="1"/>
  <c r="D68" i="1"/>
  <c r="C68" i="1"/>
  <c r="B68" i="1"/>
  <c r="H67" i="1"/>
  <c r="G67" i="1"/>
  <c r="E67" i="1"/>
  <c r="D67" i="1"/>
  <c r="C67" i="1"/>
  <c r="B67" i="1"/>
  <c r="H66" i="1"/>
  <c r="G66" i="1"/>
  <c r="F66" i="1"/>
  <c r="E66" i="1"/>
  <c r="D66" i="1"/>
  <c r="C66" i="1"/>
  <c r="B66" i="1"/>
  <c r="C64" i="1"/>
  <c r="H64" i="1"/>
  <c r="G64" i="1"/>
  <c r="F64" i="1"/>
  <c r="E64" i="1"/>
  <c r="D64" i="1"/>
  <c r="B64" i="1"/>
  <c r="H63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F60" i="1"/>
  <c r="E60" i="1"/>
  <c r="D60" i="1"/>
  <c r="C60" i="1"/>
  <c r="B60" i="1"/>
  <c r="H59" i="1"/>
  <c r="G59" i="1"/>
  <c r="F59" i="1"/>
  <c r="E59" i="1"/>
  <c r="D59" i="1"/>
  <c r="C59" i="1"/>
  <c r="B59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</calcChain>
</file>

<file path=xl/sharedStrings.xml><?xml version="1.0" encoding="utf-8"?>
<sst xmlns="http://schemas.openxmlformats.org/spreadsheetml/2006/main" count="112" uniqueCount="61">
  <si>
    <t>insgesamt</t>
  </si>
  <si>
    <t>Abitur</t>
  </si>
  <si>
    <t>nach überwiegendem Lebensunterhalt</t>
  </si>
  <si>
    <t>nach Beteiligung am Erwerbsleben</t>
  </si>
  <si>
    <t>Erwerbstätige</t>
  </si>
  <si>
    <t>Erwerbslose</t>
  </si>
  <si>
    <t>Vermögen, Vermietung, Zinsen</t>
  </si>
  <si>
    <t>Fachhochschulabschluss</t>
  </si>
  <si>
    <t>Universitätsabschluss/Promotion</t>
  </si>
  <si>
    <t>Nichterwerbspersonen</t>
  </si>
  <si>
    <t>Bevölkerung</t>
  </si>
  <si>
    <t>davon:</t>
  </si>
  <si>
    <t>Angestellte</t>
  </si>
  <si>
    <t>Arbeiter/-innen</t>
  </si>
  <si>
    <t>Arbeitslosengeld I</t>
  </si>
  <si>
    <t>Unterstützung durch Angehörige</t>
  </si>
  <si>
    <t>Fachhochschulreife</t>
  </si>
  <si>
    <t>Lizenz: Creative Commons by-nc-nd/3.0/de</t>
  </si>
  <si>
    <t>Personen, in Tsd.</t>
  </si>
  <si>
    <t>Quelle: Statistisches Bundesamt: Mikrozensus – Bevölkerung mit Migrationshintergrund</t>
  </si>
  <si>
    <t>Berufstätigkeit</t>
  </si>
  <si>
    <t>Arbeitslosengeld II (Hartz IV)</t>
  </si>
  <si>
    <t>Selbstständige</t>
  </si>
  <si>
    <t xml:space="preserve">Beamte/-innen </t>
  </si>
  <si>
    <t>Auszubildende</t>
  </si>
  <si>
    <t>ausschließlich geringfügig Beschäftigte</t>
  </si>
  <si>
    <t>ohne
Migrations-
hintergrund</t>
  </si>
  <si>
    <t>Deutsche
mit eigener
Migrations-
erfahrung</t>
  </si>
  <si>
    <t>Deutsche
ohne eigene
Migrations-
erfahrung</t>
  </si>
  <si>
    <t>Ausländer
mit eigener
Migrations-
erfahrung</t>
  </si>
  <si>
    <t>Ausländer
ohne eigene
Migrations-
erfahrung</t>
  </si>
  <si>
    <t>nach weiteren Angaben zur Erwerbstätigkeit</t>
  </si>
  <si>
    <t>Hauptschulabschluss</t>
  </si>
  <si>
    <t>Realschulabschluss o.ä.</t>
  </si>
  <si>
    <t>nach Schulabschluss</t>
  </si>
  <si>
    <t>nach beruflichem Abschluss</t>
  </si>
  <si>
    <t>Lehre o.ä.</t>
  </si>
  <si>
    <t>Meister/Techniker/Fachschulabschluss o.ä.</t>
  </si>
  <si>
    <t>Rente, Pension</t>
  </si>
  <si>
    <t>Anteile an den Personengruppen, in Prozent</t>
  </si>
  <si>
    <r>
      <t>mit Migrations-
hintergrund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</si>
  <si>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Bevölkerung mit bzw. ohne Schulabschluss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</si>
  <si>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r>
      <t>ohne Schulabschluss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</si>
  <si>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r>
      <t>Bevölkerung mit bzw. ohne
berufsqualifizierenden 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</si>
  <si>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r>
      <t>ohne 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</si>
  <si>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Die Bevölkerung mit Migrationshintergrund </t>
    </r>
    <r>
      <rPr>
        <i/>
        <sz val="10"/>
        <rFont val="Arial"/>
        <family val="2"/>
      </rPr>
      <t>im weiteren Sinn</t>
    </r>
    <r>
      <rPr>
        <sz val="10"/>
        <rFont val="Arial"/>
        <family val="2"/>
      </rPr>
      <t xml:space="preserve"> umfasst auch in Deutschland geborene Deutsche mit Migrationshintergrund, die nicht mehr mit ihren Eltern in einem Haushalt leben.</t>
    </r>
  </si>
  <si>
    <t>Bundeszentrale für politische Bildung 2021 | www.bpb.de</t>
  </si>
  <si>
    <t>Nach ausgewählten Merkmalen, Personen in absoluten Zahlen und Anteile an den Personengruppen in Prozent, 2020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</si>
  <si>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Ohne die Personen, die noch in der Ausbildung oder noch nicht schulpflichtig sind.</t>
    </r>
  </si>
  <si>
    <t>Meister/Techniker o.ä.</t>
  </si>
  <si>
    <t>Schichtarbeit in den letzten 4 Wochen</t>
  </si>
  <si>
    <t>Sozialhilfe, Grundsicherung o.ä.</t>
  </si>
  <si>
    <r>
      <t>46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3</t>
    </r>
  </si>
  <si>
    <r>
      <t>23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4</t>
    </r>
  </si>
  <si>
    <r>
      <t>–</t>
    </r>
    <r>
      <rPr>
        <vertAlign val="superscript"/>
        <sz val="10"/>
        <rFont val="Arial"/>
        <family val="2"/>
      </rPr>
      <t>5</t>
    </r>
  </si>
  <si>
    <r>
      <t>1,4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4</t>
    </r>
  </si>
  <si>
    <r>
      <t>5,3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3</t>
    </r>
  </si>
  <si>
    <t>Bevölkerung mit und ohne Migrationshintergrund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</si>
  <si>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Ausschließlich Universitätsabschluss, ohne Promotion.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</si>
  <si>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Geringe Fallzahl, Zahlenwert nicht sicher.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</si>
  <si>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Zu geringe Fallzahl.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</si>
</sst>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###\ ###\ ##0\ \ \ ;\–###\ ###\ ##0\ \ \ ;0\ \ \ "/>
    <numFmt numFmtId="166" formatCode="_(* #,##0.00_);_(* \(#,##0.00\);_(* &quot;-&quot;??_);_(@_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8"/>
      <color rgb="FFFF0000"/>
      <name val="MetaNormalLF-Roman"/>
    </font>
    <font>
      <sz val="6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0">
    <xf numFmtId="0" fontId="0" fillId="0" borderId="0"/>
    <xf numFmtId="0" fontId="12" fillId="0" borderId="0" applyBorder="0" applyProtection="0"/>
    <xf numFmtId="0" fontId="5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0" fontId="5" fillId="0" borderId="0"/>
    <xf numFmtId="0" fontId="13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/>
    <xf numFmtId="0" fontId="21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2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6" fillId="0" borderId="0" xfId="0" applyFont="1"/>
    <xf numFmtId="0" fontId="7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65" fontId="16" fillId="2" borderId="0" xfId="9" applyNumberFormat="1" applyFont="1" applyFill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1" fillId="0" borderId="0" xfId="23" applyFont="1"/>
    <xf numFmtId="0" fontId="11" fillId="0" borderId="0" xfId="1" applyFont="1" applyAlignment="1" applyProtection="1"/>
    <xf numFmtId="0" fontId="0" fillId="0" borderId="0" xfId="0" applyAlignment="1"/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18" applyFont="1" applyBorder="1" applyAlignment="1">
      <alignment horizontal="left" vertical="center"/>
    </xf>
  </cellXfs>
  <cellStyles count="70">
    <cellStyle name="Hyperlink 2" xfId="4"/>
    <cellStyle name="Hyperlink 3" xfId="12"/>
    <cellStyle name="Hyperlink 3 2" xfId="14"/>
    <cellStyle name="Hyperlink 4" xfId="43"/>
    <cellStyle name="Hyperlink 5" xfId="50"/>
    <cellStyle name="Komma 2" xfId="5"/>
    <cellStyle name="Komma 2 2" xfId="6"/>
    <cellStyle name="Komma 2 2 2" xfId="35"/>
    <cellStyle name="Komma 2 2 3" xfId="30"/>
    <cellStyle name="Komma 2 3" xfId="34"/>
    <cellStyle name="Komma 2 4" xfId="29"/>
    <cellStyle name="Komma 3" xfId="7"/>
    <cellStyle name="Komma 3 2" xfId="26"/>
    <cellStyle name="Komma 3 3" xfId="36"/>
    <cellStyle name="Komma 3 4" xfId="31"/>
    <cellStyle name="Link 2" xfId="46"/>
    <cellStyle name="Link 3" xfId="47"/>
    <cellStyle name="Link 4" xfId="49"/>
    <cellStyle name="Standard" xfId="0" builtinId="0"/>
    <cellStyle name="Standard 10" xfId="41"/>
    <cellStyle name="Standard 10 2" xfId="68"/>
    <cellStyle name="Standard 2" xfId="3"/>
    <cellStyle name="Standard 2 2" xfId="15"/>
    <cellStyle name="Standard 2 2 2" xfId="18"/>
    <cellStyle name="Standard 2 3" xfId="16"/>
    <cellStyle name="Standard 2 4" xfId="17"/>
    <cellStyle name="Standard 2 5" xfId="27"/>
    <cellStyle name="Standard 3" xfId="8"/>
    <cellStyle name="Standard 4" xfId="9"/>
    <cellStyle name="Standard 4 2" xfId="20"/>
    <cellStyle name="Standard 4 2 2" xfId="32"/>
    <cellStyle name="Standard 4 2 2 2" xfId="64"/>
    <cellStyle name="Standard 4 2 3" xfId="60"/>
    <cellStyle name="Standard 4 2 4" xfId="54"/>
    <cellStyle name="Standard 4 3" xfId="22"/>
    <cellStyle name="Standard 4 3 2" xfId="38"/>
    <cellStyle name="Standard 4 3 2 2" xfId="66"/>
    <cellStyle name="Standard 4 3 3" xfId="62"/>
    <cellStyle name="Standard 4 3 4" xfId="56"/>
    <cellStyle name="Standard 4 4" xfId="42"/>
    <cellStyle name="Standard 4 4 2" xfId="69"/>
    <cellStyle name="Standard 4 5" xfId="25"/>
    <cellStyle name="Standard 4 6" xfId="58"/>
    <cellStyle name="Standard 4 7" xfId="52"/>
    <cellStyle name="Standard 5" xfId="10"/>
    <cellStyle name="Standard 6" xfId="11"/>
    <cellStyle name="Standard 6 2" xfId="13"/>
    <cellStyle name="Standard 6 3" xfId="39"/>
    <cellStyle name="Standard 6 4" xfId="33"/>
    <cellStyle name="Standard 7" xfId="2"/>
    <cellStyle name="Standard 7 2" xfId="44"/>
    <cellStyle name="Standard 7 3" xfId="28"/>
    <cellStyle name="Standard 7 3 2" xfId="63"/>
    <cellStyle name="Standard 7 4" xfId="57"/>
    <cellStyle name="Standard 7 5" xfId="51"/>
    <cellStyle name="Standard 8" xfId="19"/>
    <cellStyle name="Standard 8 2" xfId="45"/>
    <cellStyle name="Standard 8 3" xfId="37"/>
    <cellStyle name="Standard 8 3 2" xfId="65"/>
    <cellStyle name="Standard 8 4" xfId="59"/>
    <cellStyle name="Standard 8 5" xfId="53"/>
    <cellStyle name="Standard 9" xfId="21"/>
    <cellStyle name="Standard 9 2" xfId="40"/>
    <cellStyle name="Standard 9 2 2" xfId="67"/>
    <cellStyle name="Standard 9 3" xfId="48"/>
    <cellStyle name="Standard 9 4" xfId="23"/>
    <cellStyle name="Standard 9 5" xfId="61"/>
    <cellStyle name="Standard 9 6" xfId="55"/>
    <cellStyle name="TableStyleLight1" xfId="1"/>
    <cellStyle name="TableStyleLight1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T4029"/>
  <sheetViews>
    <sheetView tabSelected="1" zoomScaleNormal="100" workbookViewId="0"/>
  </sheetViews>
  <sheetFormatPr baseColWidth="10" defaultRowHeight="12.75"/>
  <cols>
    <col min="1" max="1" width="41.42578125" style="1" customWidth="1"/>
    <col min="2" max="3" width="12.85546875" style="1" customWidth="1"/>
    <col min="4" max="4" width="15.7109375" style="1" customWidth="1"/>
    <col min="5" max="8" width="12.85546875" style="1" customWidth="1"/>
    <col min="9" max="16384" width="11.42578125" style="1"/>
  </cols>
  <sheetData>
    <row r="1" spans="1:16348" s="3" customFormat="1" ht="15.75" customHeight="1">
      <c r="A1" s="6" t="s">
        <v>57</v>
      </c>
      <c r="B1" s="6"/>
    </row>
    <row r="2" spans="1:16348" s="3" customFormat="1" ht="12.75" customHeight="1">
      <c r="A2" s="12" t="s">
        <v>47</v>
      </c>
      <c r="B2" s="10"/>
    </row>
    <row r="3" spans="1:16348" s="3" customFormat="1" ht="12.75" customHeight="1">
      <c r="A3" s="10"/>
      <c r="B3" s="10"/>
    </row>
    <row r="4" spans="1:16348" s="3" customFormat="1" ht="12.75" customHeight="1">
      <c r="A4" s="25"/>
      <c r="B4" s="28" t="s">
        <v>0</v>
      </c>
      <c r="C4" s="30" t="s">
        <v>26</v>
      </c>
      <c r="D4" s="30" t="s">
        <v>40</v>
      </c>
      <c r="E4" s="30" t="s">
        <v>11</v>
      </c>
      <c r="F4" s="32"/>
      <c r="G4" s="32"/>
      <c r="H4" s="32"/>
    </row>
    <row r="5" spans="1:16348" s="3" customFormat="1" ht="51.75" customHeight="1">
      <c r="A5" s="26"/>
      <c r="B5" s="33"/>
      <c r="C5" s="27"/>
      <c r="D5" s="27"/>
      <c r="E5" s="8" t="s">
        <v>27</v>
      </c>
      <c r="F5" s="8" t="s">
        <v>28</v>
      </c>
      <c r="G5" s="8" t="s">
        <v>29</v>
      </c>
      <c r="H5" s="8" t="s">
        <v>30</v>
      </c>
    </row>
    <row r="6" spans="1:16348" s="3" customFormat="1" ht="25.5" customHeight="1">
      <c r="A6" s="26"/>
      <c r="B6" s="28" t="s">
        <v>18</v>
      </c>
      <c r="C6" s="32"/>
      <c r="D6" s="32"/>
      <c r="E6" s="32"/>
      <c r="F6" s="32"/>
      <c r="G6" s="32"/>
      <c r="H6" s="32"/>
    </row>
    <row r="7" spans="1:16348" s="3" customFormat="1" ht="25.5" customHeight="1">
      <c r="A7" s="18" t="s">
        <v>10</v>
      </c>
      <c r="B7" s="19">
        <v>81870</v>
      </c>
      <c r="C7" s="19">
        <v>60017</v>
      </c>
      <c r="D7" s="19">
        <v>21853</v>
      </c>
      <c r="E7" s="19">
        <v>4835</v>
      </c>
      <c r="F7" s="19">
        <v>6696</v>
      </c>
      <c r="G7" s="19">
        <v>8726</v>
      </c>
      <c r="H7" s="19">
        <v>1597</v>
      </c>
    </row>
    <row r="8" spans="1:16348" s="3" customFormat="1" ht="25.5" customHeight="1">
      <c r="B8" s="30" t="s">
        <v>34</v>
      </c>
      <c r="C8" s="30"/>
      <c r="D8" s="30"/>
      <c r="E8" s="30"/>
      <c r="F8" s="30"/>
      <c r="G8" s="30"/>
      <c r="H8" s="30"/>
    </row>
    <row r="9" spans="1:16348" s="3" customFormat="1" ht="25.5" customHeight="1">
      <c r="A9" s="18" t="s">
        <v>41</v>
      </c>
      <c r="B9" s="19">
        <v>68011</v>
      </c>
      <c r="C9" s="19">
        <v>51555</v>
      </c>
      <c r="D9" s="19">
        <v>16456</v>
      </c>
      <c r="E9" s="19">
        <v>4646</v>
      </c>
      <c r="F9" s="19">
        <v>3192</v>
      </c>
      <c r="G9" s="19">
        <v>7644</v>
      </c>
      <c r="H9" s="19">
        <v>975</v>
      </c>
    </row>
    <row r="10" spans="1:16348" s="4" customFormat="1" ht="12.75" customHeight="1">
      <c r="A10" s="9" t="s">
        <v>1</v>
      </c>
      <c r="B10" s="19">
        <v>19063</v>
      </c>
      <c r="C10" s="19">
        <v>13885</v>
      </c>
      <c r="D10" s="19">
        <v>5178</v>
      </c>
      <c r="E10" s="19">
        <v>1316</v>
      </c>
      <c r="F10" s="19">
        <v>1103</v>
      </c>
      <c r="G10" s="19">
        <v>2565</v>
      </c>
      <c r="H10" s="19">
        <v>193</v>
      </c>
    </row>
    <row r="11" spans="1:16348" s="4" customFormat="1" ht="12.75" customHeight="1">
      <c r="A11" s="9" t="s">
        <v>16</v>
      </c>
      <c r="B11" s="19">
        <v>5850</v>
      </c>
      <c r="C11" s="19">
        <v>4432</v>
      </c>
      <c r="D11" s="19">
        <v>1417</v>
      </c>
      <c r="E11" s="19">
        <v>440</v>
      </c>
      <c r="F11" s="19">
        <v>372</v>
      </c>
      <c r="G11" s="19">
        <v>485</v>
      </c>
      <c r="H11" s="19">
        <v>120</v>
      </c>
    </row>
    <row r="12" spans="1:16348" s="4" customFormat="1" ht="12.75" customHeight="1">
      <c r="A12" s="9" t="s">
        <v>33</v>
      </c>
      <c r="B12" s="19">
        <v>16848</v>
      </c>
      <c r="C12" s="19">
        <v>13069</v>
      </c>
      <c r="D12" s="19">
        <v>3778</v>
      </c>
      <c r="E12" s="19">
        <v>1290</v>
      </c>
      <c r="F12" s="19">
        <v>910</v>
      </c>
      <c r="G12" s="19">
        <v>1284</v>
      </c>
      <c r="H12" s="19">
        <v>296</v>
      </c>
    </row>
    <row r="13" spans="1:16348" s="4" customFormat="1" ht="12.75" customHeight="1">
      <c r="A13" s="9" t="s">
        <v>32</v>
      </c>
      <c r="B13" s="19">
        <v>18403</v>
      </c>
      <c r="C13" s="19">
        <v>14430</v>
      </c>
      <c r="D13" s="19">
        <v>3973</v>
      </c>
      <c r="E13" s="19">
        <v>1239</v>
      </c>
      <c r="F13" s="19">
        <v>641</v>
      </c>
      <c r="G13" s="19">
        <v>1784</v>
      </c>
      <c r="H13" s="19">
        <v>310</v>
      </c>
    </row>
    <row r="14" spans="1:16348" s="4" customFormat="1" ht="14.25">
      <c r="A14" s="9" t="s">
        <v>42</v>
      </c>
      <c r="B14" s="19">
        <v>2858</v>
      </c>
      <c r="C14" s="19">
        <v>896</v>
      </c>
      <c r="D14" s="19">
        <v>1963</v>
      </c>
      <c r="E14" s="19">
        <v>314</v>
      </c>
      <c r="F14" s="19">
        <v>97</v>
      </c>
      <c r="G14" s="19">
        <v>1499</v>
      </c>
      <c r="H14" s="19">
        <v>53</v>
      </c>
    </row>
    <row r="15" spans="1:16348" s="3" customFormat="1" ht="25.5" customHeight="1">
      <c r="B15" s="30" t="s">
        <v>35</v>
      </c>
      <c r="C15" s="30"/>
      <c r="D15" s="30"/>
      <c r="E15" s="30"/>
      <c r="F15" s="30"/>
      <c r="G15" s="30"/>
      <c r="H15" s="30"/>
    </row>
    <row r="16" spans="1:16348" s="3" customFormat="1" ht="27">
      <c r="A16" s="16" t="s">
        <v>43</v>
      </c>
      <c r="B16" s="19">
        <v>64556</v>
      </c>
      <c r="C16" s="19">
        <v>49317</v>
      </c>
      <c r="D16" s="19">
        <v>15239</v>
      </c>
      <c r="E16" s="19">
        <v>4533</v>
      </c>
      <c r="F16" s="19">
        <v>2590</v>
      </c>
      <c r="G16" s="19">
        <v>7252</v>
      </c>
      <c r="H16" s="19">
        <v>865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</row>
    <row r="17" spans="1:8" s="3" customFormat="1" ht="14.25">
      <c r="A17" s="9" t="s">
        <v>8</v>
      </c>
      <c r="B17" s="19">
        <v>8389</v>
      </c>
      <c r="C17" s="19">
        <v>6196</v>
      </c>
      <c r="D17" s="19">
        <v>2193</v>
      </c>
      <c r="E17" s="19">
        <v>567</v>
      </c>
      <c r="F17" s="19">
        <v>384</v>
      </c>
      <c r="G17" s="19">
        <v>1192</v>
      </c>
      <c r="H17" s="23" t="s">
        <v>52</v>
      </c>
    </row>
    <row r="18" spans="1:8" s="3" customFormat="1" ht="12.75" customHeight="1">
      <c r="A18" s="9" t="s">
        <v>7</v>
      </c>
      <c r="B18" s="19">
        <v>4042</v>
      </c>
      <c r="C18" s="19">
        <v>3313</v>
      </c>
      <c r="D18" s="19">
        <v>729</v>
      </c>
      <c r="E18" s="19">
        <v>254</v>
      </c>
      <c r="F18" s="19">
        <v>178</v>
      </c>
      <c r="G18" s="19">
        <v>268</v>
      </c>
      <c r="H18" s="19">
        <v>30</v>
      </c>
    </row>
    <row r="19" spans="1:8" s="3" customFormat="1" ht="12.75" customHeight="1">
      <c r="A19" s="9" t="s">
        <v>49</v>
      </c>
      <c r="B19" s="19">
        <v>6228</v>
      </c>
      <c r="C19" s="19">
        <v>5127</v>
      </c>
      <c r="D19" s="19">
        <v>1100</v>
      </c>
      <c r="E19" s="19">
        <v>429</v>
      </c>
      <c r="F19" s="19">
        <v>249</v>
      </c>
      <c r="G19" s="19">
        <v>357</v>
      </c>
      <c r="H19" s="19">
        <v>66</v>
      </c>
    </row>
    <row r="20" spans="1:8" s="3" customFormat="1" ht="12.75" customHeight="1">
      <c r="A20" s="9" t="s">
        <v>36</v>
      </c>
      <c r="B20" s="19">
        <v>31513</v>
      </c>
      <c r="C20" s="19">
        <v>26497</v>
      </c>
      <c r="D20" s="19">
        <v>5016</v>
      </c>
      <c r="E20" s="19">
        <v>1847</v>
      </c>
      <c r="F20" s="19">
        <v>1174</v>
      </c>
      <c r="G20" s="19">
        <v>1580</v>
      </c>
      <c r="H20" s="19">
        <v>415</v>
      </c>
    </row>
    <row r="21" spans="1:8" s="3" customFormat="1" ht="14.25">
      <c r="A21" s="9" t="s">
        <v>44</v>
      </c>
      <c r="B21" s="19">
        <v>12364</v>
      </c>
      <c r="C21" s="19">
        <v>6539</v>
      </c>
      <c r="D21" s="19">
        <v>5825</v>
      </c>
      <c r="E21" s="19">
        <v>1329</v>
      </c>
      <c r="F21" s="19">
        <v>538</v>
      </c>
      <c r="G21" s="19">
        <v>3666</v>
      </c>
      <c r="H21" s="19">
        <v>292</v>
      </c>
    </row>
    <row r="22" spans="1:8" s="3" customFormat="1" ht="25.5" customHeight="1">
      <c r="B22" s="28" t="s">
        <v>2</v>
      </c>
      <c r="C22" s="28"/>
      <c r="D22" s="28"/>
      <c r="E22" s="28"/>
      <c r="F22" s="28"/>
      <c r="G22" s="28"/>
      <c r="H22" s="28"/>
    </row>
    <row r="23" spans="1:8" s="3" customFormat="1" ht="25.5" customHeight="1">
      <c r="A23" s="18" t="s">
        <v>10</v>
      </c>
      <c r="B23" s="19">
        <v>81870</v>
      </c>
      <c r="C23" s="19">
        <v>60017</v>
      </c>
      <c r="D23" s="19">
        <v>21853</v>
      </c>
      <c r="E23" s="19">
        <v>4835</v>
      </c>
      <c r="F23" s="19">
        <v>6696</v>
      </c>
      <c r="G23" s="19">
        <v>8726</v>
      </c>
      <c r="H23" s="19">
        <v>1597</v>
      </c>
    </row>
    <row r="24" spans="1:8" s="3" customFormat="1" ht="12.75" customHeight="1">
      <c r="A24" s="9" t="s">
        <v>20</v>
      </c>
      <c r="B24" s="19">
        <v>38472</v>
      </c>
      <c r="C24" s="19">
        <v>28732</v>
      </c>
      <c r="D24" s="19">
        <v>9740</v>
      </c>
      <c r="E24" s="19">
        <v>2782</v>
      </c>
      <c r="F24" s="19">
        <v>2017</v>
      </c>
      <c r="G24" s="19">
        <v>4252</v>
      </c>
      <c r="H24" s="19">
        <v>689</v>
      </c>
    </row>
    <row r="25" spans="1:8" s="3" customFormat="1" ht="12.75" customHeight="1">
      <c r="A25" s="9" t="s">
        <v>15</v>
      </c>
      <c r="B25" s="19">
        <v>18054</v>
      </c>
      <c r="C25" s="19">
        <v>11424</v>
      </c>
      <c r="D25" s="19">
        <v>6630</v>
      </c>
      <c r="E25" s="19">
        <v>515</v>
      </c>
      <c r="F25" s="19">
        <v>3759</v>
      </c>
      <c r="G25" s="19">
        <v>1746</v>
      </c>
      <c r="H25" s="19">
        <v>610</v>
      </c>
    </row>
    <row r="26" spans="1:8" s="3" customFormat="1" ht="12.75" customHeight="1">
      <c r="A26" s="9" t="s">
        <v>38</v>
      </c>
      <c r="B26" s="19">
        <v>18640</v>
      </c>
      <c r="C26" s="19">
        <v>16357</v>
      </c>
      <c r="D26" s="19">
        <v>2283</v>
      </c>
      <c r="E26" s="19">
        <v>1023</v>
      </c>
      <c r="F26" s="19">
        <v>333</v>
      </c>
      <c r="G26" s="19">
        <v>885</v>
      </c>
      <c r="H26" s="19">
        <v>42</v>
      </c>
    </row>
    <row r="27" spans="1:8" s="3" customFormat="1" ht="12.75" customHeight="1">
      <c r="A27" s="9" t="s">
        <v>14</v>
      </c>
      <c r="B27" s="19">
        <v>902</v>
      </c>
      <c r="C27" s="19">
        <v>545</v>
      </c>
      <c r="D27" s="19">
        <v>357</v>
      </c>
      <c r="E27" s="19">
        <v>86</v>
      </c>
      <c r="F27" s="19">
        <v>52</v>
      </c>
      <c r="G27" s="19">
        <v>193</v>
      </c>
      <c r="H27" s="19">
        <v>26</v>
      </c>
    </row>
    <row r="28" spans="1:8" s="3" customFormat="1" ht="12.75" customHeight="1">
      <c r="A28" s="9" t="s">
        <v>21</v>
      </c>
      <c r="B28" s="19">
        <v>2326</v>
      </c>
      <c r="C28" s="19">
        <v>902</v>
      </c>
      <c r="D28" s="19">
        <v>1424</v>
      </c>
      <c r="E28" s="19">
        <v>181</v>
      </c>
      <c r="F28" s="19">
        <v>229</v>
      </c>
      <c r="G28" s="19">
        <v>883</v>
      </c>
      <c r="H28" s="19">
        <v>130</v>
      </c>
    </row>
    <row r="29" spans="1:8" s="3" customFormat="1" ht="14.25">
      <c r="A29" s="9" t="s">
        <v>51</v>
      </c>
      <c r="B29" s="19">
        <v>741</v>
      </c>
      <c r="C29" s="19">
        <v>319</v>
      </c>
      <c r="D29" s="19">
        <v>423</v>
      </c>
      <c r="E29" s="19">
        <v>90</v>
      </c>
      <c r="F29" s="19">
        <v>44</v>
      </c>
      <c r="G29" s="19">
        <v>265</v>
      </c>
      <c r="H29" s="19" t="s">
        <v>53</v>
      </c>
    </row>
    <row r="30" spans="1:8" s="3" customFormat="1" ht="14.25">
      <c r="A30" s="9" t="s">
        <v>6</v>
      </c>
      <c r="B30" s="19">
        <v>700</v>
      </c>
      <c r="C30" s="19">
        <v>546</v>
      </c>
      <c r="D30" s="19">
        <v>154</v>
      </c>
      <c r="E30" s="19">
        <v>32</v>
      </c>
      <c r="F30" s="19">
        <v>34</v>
      </c>
      <c r="G30" s="19">
        <v>81</v>
      </c>
      <c r="H30" s="23" t="s">
        <v>54</v>
      </c>
    </row>
    <row r="31" spans="1:8" s="3" customFormat="1" ht="25.5" customHeight="1">
      <c r="B31" s="28" t="s">
        <v>3</v>
      </c>
      <c r="C31" s="29"/>
      <c r="D31" s="29"/>
      <c r="E31" s="29"/>
      <c r="F31" s="29"/>
      <c r="G31" s="29"/>
      <c r="H31" s="29"/>
    </row>
    <row r="32" spans="1:8" s="3" customFormat="1" ht="25.5" customHeight="1">
      <c r="A32" s="18" t="s">
        <v>10</v>
      </c>
      <c r="B32" s="19">
        <v>81870</v>
      </c>
      <c r="C32" s="19">
        <v>60017</v>
      </c>
      <c r="D32" s="19">
        <v>21853</v>
      </c>
      <c r="E32" s="19">
        <v>4835</v>
      </c>
      <c r="F32" s="19">
        <v>6696</v>
      </c>
      <c r="G32" s="19">
        <v>8726</v>
      </c>
      <c r="H32" s="19">
        <v>1597</v>
      </c>
    </row>
    <row r="33" spans="1:8" s="3" customFormat="1" ht="12.75" customHeight="1">
      <c r="A33" s="9" t="s">
        <v>4</v>
      </c>
      <c r="B33" s="19">
        <v>41436</v>
      </c>
      <c r="C33" s="19">
        <v>31064</v>
      </c>
      <c r="D33" s="19">
        <v>10372</v>
      </c>
      <c r="E33" s="19">
        <v>2921</v>
      </c>
      <c r="F33" s="19">
        <v>2228</v>
      </c>
      <c r="G33" s="19">
        <v>4501</v>
      </c>
      <c r="H33" s="19">
        <v>722</v>
      </c>
    </row>
    <row r="34" spans="1:8" s="3" customFormat="1" ht="12.75" customHeight="1">
      <c r="A34" s="9" t="s">
        <v>5</v>
      </c>
      <c r="B34" s="19">
        <v>1666</v>
      </c>
      <c r="C34" s="19">
        <v>905</v>
      </c>
      <c r="D34" s="19">
        <v>761</v>
      </c>
      <c r="E34" s="19">
        <v>133</v>
      </c>
      <c r="F34" s="19">
        <v>131</v>
      </c>
      <c r="G34" s="19">
        <v>441</v>
      </c>
      <c r="H34" s="19">
        <v>56</v>
      </c>
    </row>
    <row r="35" spans="1:8" s="3" customFormat="1" ht="12.75" customHeight="1">
      <c r="A35" s="9" t="s">
        <v>9</v>
      </c>
      <c r="B35" s="19">
        <v>38768</v>
      </c>
      <c r="C35" s="19">
        <v>28048</v>
      </c>
      <c r="D35" s="19">
        <v>10720</v>
      </c>
      <c r="E35" s="19">
        <v>1781</v>
      </c>
      <c r="F35" s="19">
        <v>4337</v>
      </c>
      <c r="G35" s="19">
        <v>3784</v>
      </c>
      <c r="H35" s="19">
        <v>818</v>
      </c>
    </row>
    <row r="36" spans="1:8" s="3" customFormat="1" ht="25.5" customHeight="1">
      <c r="B36" s="28" t="s">
        <v>31</v>
      </c>
      <c r="C36" s="29"/>
      <c r="D36" s="29"/>
      <c r="E36" s="29"/>
      <c r="F36" s="29"/>
      <c r="G36" s="29"/>
      <c r="H36" s="29"/>
    </row>
    <row r="37" spans="1:8" s="3" customFormat="1" ht="25.5" customHeight="1">
      <c r="A37" s="17" t="s">
        <v>4</v>
      </c>
      <c r="B37" s="19">
        <v>41436</v>
      </c>
      <c r="C37" s="19">
        <v>31064</v>
      </c>
      <c r="D37" s="19">
        <v>10372</v>
      </c>
      <c r="E37" s="19">
        <v>2921</v>
      </c>
      <c r="F37" s="19">
        <v>2228</v>
      </c>
      <c r="G37" s="19">
        <v>4501</v>
      </c>
      <c r="H37" s="19">
        <v>722</v>
      </c>
    </row>
    <row r="38" spans="1:8" s="3" customFormat="1" ht="12.75" customHeight="1">
      <c r="A38" s="9" t="s">
        <v>12</v>
      </c>
      <c r="B38" s="19">
        <v>28446</v>
      </c>
      <c r="C38" s="19">
        <v>21664</v>
      </c>
      <c r="D38" s="19">
        <v>6782</v>
      </c>
      <c r="E38" s="19">
        <v>1967</v>
      </c>
      <c r="F38" s="19">
        <v>1497</v>
      </c>
      <c r="G38" s="19">
        <v>2829</v>
      </c>
      <c r="H38" s="19">
        <v>490</v>
      </c>
    </row>
    <row r="39" spans="1:8" s="3" customFormat="1" ht="12.75" customHeight="1">
      <c r="A39" s="9" t="s">
        <v>13</v>
      </c>
      <c r="B39" s="19">
        <v>5435</v>
      </c>
      <c r="C39" s="19">
        <v>3454</v>
      </c>
      <c r="D39" s="19">
        <v>1981</v>
      </c>
      <c r="E39" s="19">
        <v>592</v>
      </c>
      <c r="F39" s="19">
        <v>210</v>
      </c>
      <c r="G39" s="19">
        <v>1057</v>
      </c>
      <c r="H39" s="19">
        <v>121</v>
      </c>
    </row>
    <row r="40" spans="1:8" s="3" customFormat="1">
      <c r="A40" s="9" t="s">
        <v>22</v>
      </c>
      <c r="B40" s="19">
        <v>3549</v>
      </c>
      <c r="C40" s="19">
        <v>2727</v>
      </c>
      <c r="D40" s="19">
        <v>822</v>
      </c>
      <c r="E40" s="19">
        <v>241</v>
      </c>
      <c r="F40" s="19">
        <v>149</v>
      </c>
      <c r="G40" s="19">
        <v>385</v>
      </c>
      <c r="H40" s="19">
        <v>47</v>
      </c>
    </row>
    <row r="41" spans="1:8" s="3" customFormat="1" ht="14.25">
      <c r="A41" s="9" t="s">
        <v>23</v>
      </c>
      <c r="B41" s="19">
        <v>2240</v>
      </c>
      <c r="C41" s="19">
        <v>2025</v>
      </c>
      <c r="D41" s="19">
        <v>215</v>
      </c>
      <c r="E41" s="19">
        <v>65</v>
      </c>
      <c r="F41" s="19">
        <v>114</v>
      </c>
      <c r="G41" s="19">
        <v>31</v>
      </c>
      <c r="H41" s="19" t="s">
        <v>54</v>
      </c>
    </row>
    <row r="42" spans="1:8" s="3" customFormat="1">
      <c r="A42" s="9" t="s">
        <v>24</v>
      </c>
      <c r="B42" s="19">
        <v>1568</v>
      </c>
      <c r="C42" s="19">
        <v>1041</v>
      </c>
      <c r="D42" s="19">
        <v>527</v>
      </c>
      <c r="E42" s="19">
        <v>47</v>
      </c>
      <c r="F42" s="19">
        <v>248</v>
      </c>
      <c r="G42" s="19">
        <v>177</v>
      </c>
      <c r="H42" s="19">
        <v>55</v>
      </c>
    </row>
    <row r="43" spans="1:8" s="3" customFormat="1">
      <c r="B43" s="19"/>
      <c r="C43" s="19"/>
      <c r="D43" s="19"/>
      <c r="E43" s="19"/>
      <c r="F43" s="19"/>
      <c r="G43" s="19"/>
      <c r="H43" s="19"/>
    </row>
    <row r="44" spans="1:8" s="3" customFormat="1">
      <c r="A44" s="9" t="s">
        <v>50</v>
      </c>
      <c r="B44" s="19">
        <v>5868</v>
      </c>
      <c r="C44" s="19">
        <v>3950</v>
      </c>
      <c r="D44" s="19">
        <v>1918</v>
      </c>
      <c r="E44" s="19">
        <v>581</v>
      </c>
      <c r="F44" s="19">
        <v>336</v>
      </c>
      <c r="G44" s="19">
        <v>841</v>
      </c>
      <c r="H44" s="19">
        <v>161</v>
      </c>
    </row>
    <row r="45" spans="1:8" s="3" customFormat="1">
      <c r="A45" s="9" t="s">
        <v>25</v>
      </c>
      <c r="B45" s="19">
        <v>3475</v>
      </c>
      <c r="C45" s="19">
        <v>2352</v>
      </c>
      <c r="D45" s="19">
        <v>1123</v>
      </c>
      <c r="E45" s="19">
        <v>293</v>
      </c>
      <c r="F45" s="19">
        <v>244</v>
      </c>
      <c r="G45" s="19">
        <v>521</v>
      </c>
      <c r="H45" s="19">
        <v>66</v>
      </c>
    </row>
    <row r="46" spans="1:8" s="3" customFormat="1" ht="25.5" customHeight="1">
      <c r="B46" s="26"/>
      <c r="C46" s="26"/>
      <c r="D46" s="26"/>
      <c r="E46" s="26"/>
      <c r="F46" s="26"/>
      <c r="G46" s="26"/>
      <c r="H46" s="26"/>
    </row>
    <row r="47" spans="1:8" s="3" customFormat="1" ht="12.75" customHeight="1">
      <c r="A47" s="25"/>
      <c r="B47" s="28" t="s">
        <v>0</v>
      </c>
      <c r="C47" s="30" t="s">
        <v>26</v>
      </c>
      <c r="D47" s="30" t="s">
        <v>40</v>
      </c>
      <c r="E47" s="30" t="s">
        <v>11</v>
      </c>
      <c r="F47" s="32"/>
      <c r="G47" s="32"/>
      <c r="H47" s="32"/>
    </row>
    <row r="48" spans="1:8" s="3" customFormat="1" ht="51.75" customHeight="1">
      <c r="A48" s="26"/>
      <c r="B48" s="33"/>
      <c r="C48" s="27"/>
      <c r="D48" s="27"/>
      <c r="E48" s="13" t="s">
        <v>27</v>
      </c>
      <c r="F48" s="13" t="s">
        <v>28</v>
      </c>
      <c r="G48" s="13" t="s">
        <v>29</v>
      </c>
      <c r="H48" s="13" t="s">
        <v>30</v>
      </c>
    </row>
    <row r="49" spans="1:8" s="3" customFormat="1" ht="25.5" customHeight="1">
      <c r="A49" s="27"/>
      <c r="B49" s="28" t="s">
        <v>39</v>
      </c>
      <c r="C49" s="32"/>
      <c r="D49" s="32"/>
      <c r="E49" s="32"/>
      <c r="F49" s="32"/>
      <c r="G49" s="32"/>
      <c r="H49" s="32"/>
    </row>
    <row r="50" spans="1:8" s="3" customFormat="1" ht="25.5" customHeight="1">
      <c r="A50" s="18" t="s">
        <v>10</v>
      </c>
      <c r="B50" s="15">
        <v>100</v>
      </c>
      <c r="C50" s="15">
        <v>100</v>
      </c>
      <c r="D50" s="15">
        <v>100</v>
      </c>
      <c r="E50" s="15">
        <v>100</v>
      </c>
      <c r="F50" s="15">
        <v>100</v>
      </c>
      <c r="G50" s="15">
        <v>100</v>
      </c>
      <c r="H50" s="15">
        <v>100</v>
      </c>
    </row>
    <row r="51" spans="1:8" s="3" customFormat="1" ht="25.5" customHeight="1">
      <c r="A51" s="5"/>
      <c r="B51" s="30" t="s">
        <v>34</v>
      </c>
      <c r="C51" s="30"/>
      <c r="D51" s="30"/>
      <c r="E51" s="30"/>
      <c r="F51" s="30"/>
      <c r="G51" s="30"/>
      <c r="H51" s="30"/>
    </row>
    <row r="52" spans="1:8" s="3" customFormat="1" ht="25.5" customHeight="1">
      <c r="A52" s="18" t="s">
        <v>41</v>
      </c>
      <c r="B52" s="15">
        <f t="shared" ref="B52:H57" si="0">100/B$9*B9</f>
        <v>100</v>
      </c>
      <c r="C52" s="15">
        <f t="shared" si="0"/>
        <v>100</v>
      </c>
      <c r="D52" s="15">
        <f t="shared" si="0"/>
        <v>100</v>
      </c>
      <c r="E52" s="15">
        <f t="shared" si="0"/>
        <v>100</v>
      </c>
      <c r="F52" s="15">
        <f t="shared" si="0"/>
        <v>100</v>
      </c>
      <c r="G52" s="15">
        <f t="shared" si="0"/>
        <v>100</v>
      </c>
      <c r="H52" s="15">
        <f t="shared" si="0"/>
        <v>100</v>
      </c>
    </row>
    <row r="53" spans="1:8" s="4" customFormat="1" ht="12.75" customHeight="1">
      <c r="A53" s="9" t="s">
        <v>1</v>
      </c>
      <c r="B53" s="15">
        <f t="shared" si="0"/>
        <v>28.029289379659172</v>
      </c>
      <c r="C53" s="15">
        <f t="shared" si="0"/>
        <v>26.932402288817769</v>
      </c>
      <c r="D53" s="15">
        <f t="shared" si="0"/>
        <v>31.465726786582401</v>
      </c>
      <c r="E53" s="15">
        <f t="shared" si="0"/>
        <v>28.325441239776151</v>
      </c>
      <c r="F53" s="15">
        <f t="shared" si="0"/>
        <v>34.555137844611529</v>
      </c>
      <c r="G53" s="15">
        <f t="shared" si="0"/>
        <v>33.555729984301415</v>
      </c>
      <c r="H53" s="15">
        <f t="shared" si="0"/>
        <v>19.794871794871796</v>
      </c>
    </row>
    <row r="54" spans="1:8" s="4" customFormat="1" ht="12.75" customHeight="1">
      <c r="A54" s="9" t="s">
        <v>16</v>
      </c>
      <c r="B54" s="15">
        <f t="shared" si="0"/>
        <v>8.60154974930526</v>
      </c>
      <c r="C54" s="15">
        <f t="shared" si="0"/>
        <v>8.5966443603918155</v>
      </c>
      <c r="D54" s="15">
        <f t="shared" si="0"/>
        <v>8.6108410306271264</v>
      </c>
      <c r="E54" s="15">
        <f t="shared" si="0"/>
        <v>9.4705122686181671</v>
      </c>
      <c r="F54" s="15">
        <f t="shared" si="0"/>
        <v>11.654135338345863</v>
      </c>
      <c r="G54" s="15">
        <f t="shared" si="0"/>
        <v>6.3448456305599166</v>
      </c>
      <c r="H54" s="15">
        <f t="shared" si="0"/>
        <v>12.307692307692307</v>
      </c>
    </row>
    <row r="55" spans="1:8" s="4" customFormat="1" ht="12.75" customHeight="1">
      <c r="A55" s="9" t="s">
        <v>33</v>
      </c>
      <c r="B55" s="15">
        <f t="shared" si="0"/>
        <v>24.772463277999147</v>
      </c>
      <c r="C55" s="15">
        <f t="shared" si="0"/>
        <v>25.349626612355738</v>
      </c>
      <c r="D55" s="15">
        <f t="shared" si="0"/>
        <v>22.958191541079241</v>
      </c>
      <c r="E55" s="15">
        <f t="shared" si="0"/>
        <v>27.765820060266897</v>
      </c>
      <c r="F55" s="15">
        <f t="shared" si="0"/>
        <v>28.508771929824558</v>
      </c>
      <c r="G55" s="15">
        <f t="shared" si="0"/>
        <v>16.797488226059656</v>
      </c>
      <c r="H55" s="15">
        <f t="shared" si="0"/>
        <v>30.358974358974358</v>
      </c>
    </row>
    <row r="56" spans="1:8" s="4" customFormat="1" ht="12.75" customHeight="1">
      <c r="A56" s="9" t="s">
        <v>32</v>
      </c>
      <c r="B56" s="15">
        <f t="shared" si="0"/>
        <v>27.058858125891401</v>
      </c>
      <c r="C56" s="15">
        <f t="shared" si="0"/>
        <v>27.989525749199885</v>
      </c>
      <c r="D56" s="15">
        <f t="shared" si="0"/>
        <v>24.143169664560038</v>
      </c>
      <c r="E56" s="15">
        <f t="shared" si="0"/>
        <v>26.668101592767972</v>
      </c>
      <c r="F56" s="15">
        <f t="shared" si="0"/>
        <v>20.081453634085211</v>
      </c>
      <c r="G56" s="15">
        <f t="shared" si="0"/>
        <v>23.338566195709053</v>
      </c>
      <c r="H56" s="15">
        <f t="shared" si="0"/>
        <v>31.794871794871792</v>
      </c>
    </row>
    <row r="57" spans="1:8" s="4" customFormat="1" ht="14.25">
      <c r="A57" s="9" t="s">
        <v>42</v>
      </c>
      <c r="B57" s="15">
        <f t="shared" si="0"/>
        <v>4.2022613988913555</v>
      </c>
      <c r="C57" s="15">
        <f t="shared" si="0"/>
        <v>1.7379497623896809</v>
      </c>
      <c r="D57" s="15">
        <f t="shared" si="0"/>
        <v>11.928779776373359</v>
      </c>
      <c r="E57" s="15">
        <f t="shared" si="0"/>
        <v>6.7585019371502373</v>
      </c>
      <c r="F57" s="15">
        <f t="shared" si="0"/>
        <v>3.0388471177944862</v>
      </c>
      <c r="G57" s="15">
        <f t="shared" si="0"/>
        <v>19.610151753008896</v>
      </c>
      <c r="H57" s="15">
        <f t="shared" si="0"/>
        <v>5.4358974358974361</v>
      </c>
    </row>
    <row r="58" spans="1:8" s="3" customFormat="1" ht="25.5" customHeight="1">
      <c r="A58" s="9"/>
      <c r="B58" s="28" t="s">
        <v>35</v>
      </c>
      <c r="C58" s="31"/>
      <c r="D58" s="31"/>
      <c r="E58" s="31"/>
      <c r="F58" s="31"/>
      <c r="G58" s="31"/>
      <c r="H58" s="31"/>
    </row>
    <row r="59" spans="1:8" s="3" customFormat="1" ht="27">
      <c r="A59" s="16" t="s">
        <v>43</v>
      </c>
      <c r="B59" s="15">
        <f t="shared" ref="B59:H59" si="1">100/B$16*B16</f>
        <v>100</v>
      </c>
      <c r="C59" s="15">
        <f t="shared" si="1"/>
        <v>100.00000000000001</v>
      </c>
      <c r="D59" s="15">
        <f t="shared" si="1"/>
        <v>100</v>
      </c>
      <c r="E59" s="15">
        <f t="shared" si="1"/>
        <v>100</v>
      </c>
      <c r="F59" s="15">
        <f t="shared" si="1"/>
        <v>100</v>
      </c>
      <c r="G59" s="15">
        <f t="shared" si="1"/>
        <v>100</v>
      </c>
      <c r="H59" s="15">
        <f t="shared" si="1"/>
        <v>100</v>
      </c>
    </row>
    <row r="60" spans="1:8" s="3" customFormat="1" ht="14.25">
      <c r="A60" s="9" t="s">
        <v>8</v>
      </c>
      <c r="B60" s="15">
        <f t="shared" ref="B60:G64" si="2">100/B$16*B17</f>
        <v>12.994919139971497</v>
      </c>
      <c r="C60" s="15">
        <f t="shared" si="2"/>
        <v>12.5636190360322</v>
      </c>
      <c r="D60" s="15">
        <f t="shared" si="2"/>
        <v>14.39070805170943</v>
      </c>
      <c r="E60" s="15">
        <f t="shared" si="2"/>
        <v>12.508272667107875</v>
      </c>
      <c r="F60" s="15">
        <f t="shared" si="2"/>
        <v>14.826254826254825</v>
      </c>
      <c r="G60" s="15">
        <f t="shared" si="2"/>
        <v>16.436845008273579</v>
      </c>
      <c r="H60" s="23" t="s">
        <v>56</v>
      </c>
    </row>
    <row r="61" spans="1:8" s="3" customFormat="1" ht="12.75" customHeight="1">
      <c r="A61" s="9" t="s">
        <v>7</v>
      </c>
      <c r="B61" s="15">
        <f t="shared" si="2"/>
        <v>6.2612305595142201</v>
      </c>
      <c r="C61" s="15">
        <f t="shared" si="2"/>
        <v>6.717764665328386</v>
      </c>
      <c r="D61" s="15">
        <f t="shared" si="2"/>
        <v>4.7837784631537499</v>
      </c>
      <c r="E61" s="15">
        <f t="shared" si="2"/>
        <v>5.6033531877343918</v>
      </c>
      <c r="F61" s="15">
        <f t="shared" si="2"/>
        <v>6.8725868725868722</v>
      </c>
      <c r="G61" s="15">
        <f t="shared" si="2"/>
        <v>3.6955322669608384</v>
      </c>
      <c r="H61" s="15">
        <f>100/H$16*H18</f>
        <v>3.4682080924855492</v>
      </c>
    </row>
    <row r="62" spans="1:8" s="3" customFormat="1" ht="12.75" customHeight="1">
      <c r="A62" s="9" t="s">
        <v>37</v>
      </c>
      <c r="B62" s="15">
        <f t="shared" si="2"/>
        <v>9.647437883388065</v>
      </c>
      <c r="C62" s="15">
        <f t="shared" si="2"/>
        <v>10.396009489628323</v>
      </c>
      <c r="D62" s="15">
        <f t="shared" si="2"/>
        <v>7.2183214121661523</v>
      </c>
      <c r="E62" s="15">
        <f t="shared" si="2"/>
        <v>9.4639311714096621</v>
      </c>
      <c r="F62" s="15">
        <f t="shared" si="2"/>
        <v>9.6138996138996138</v>
      </c>
      <c r="G62" s="15">
        <f t="shared" si="2"/>
        <v>4.9227799227799229</v>
      </c>
      <c r="H62" s="15">
        <f>100/H$16*H19</f>
        <v>7.6300578034682083</v>
      </c>
    </row>
    <row r="63" spans="1:8" s="3" customFormat="1" ht="12.75" customHeight="1">
      <c r="A63" s="9" t="s">
        <v>36</v>
      </c>
      <c r="B63" s="15">
        <f t="shared" si="2"/>
        <v>48.814982340913311</v>
      </c>
      <c r="C63" s="15">
        <f t="shared" si="2"/>
        <v>53.727923434109947</v>
      </c>
      <c r="D63" s="15">
        <f t="shared" si="2"/>
        <v>32.915545639477656</v>
      </c>
      <c r="E63" s="15">
        <f t="shared" si="2"/>
        <v>40.745643061989853</v>
      </c>
      <c r="F63" s="15">
        <f t="shared" si="2"/>
        <v>45.328185328185327</v>
      </c>
      <c r="G63" s="15">
        <f t="shared" si="2"/>
        <v>21.787093215664644</v>
      </c>
      <c r="H63" s="15">
        <f>100/H$16*H20</f>
        <v>47.97687861271676</v>
      </c>
    </row>
    <row r="64" spans="1:8" s="3" customFormat="1" ht="12.75" customHeight="1">
      <c r="A64" s="9" t="s">
        <v>44</v>
      </c>
      <c r="B64" s="15">
        <f t="shared" si="2"/>
        <v>19.152363839147405</v>
      </c>
      <c r="C64" s="15">
        <f t="shared" si="2"/>
        <v>13.259119573372265</v>
      </c>
      <c r="D64" s="15">
        <f t="shared" si="2"/>
        <v>38.224292932607128</v>
      </c>
      <c r="E64" s="15">
        <f t="shared" si="2"/>
        <v>29.31833223031105</v>
      </c>
      <c r="F64" s="15">
        <f t="shared" si="2"/>
        <v>20.772200772200772</v>
      </c>
      <c r="G64" s="15">
        <f t="shared" si="2"/>
        <v>50.551571980143407</v>
      </c>
      <c r="H64" s="15">
        <f>100/H$16*H21</f>
        <v>33.75722543352601</v>
      </c>
    </row>
    <row r="65" spans="1:8" s="3" customFormat="1" ht="25.5" customHeight="1">
      <c r="A65" s="9"/>
      <c r="B65" s="28" t="s">
        <v>2</v>
      </c>
      <c r="C65" s="29"/>
      <c r="D65" s="29"/>
      <c r="E65" s="29"/>
      <c r="F65" s="29"/>
      <c r="G65" s="29"/>
      <c r="H65" s="29"/>
    </row>
    <row r="66" spans="1:8" s="3" customFormat="1" ht="25.5" customHeight="1">
      <c r="A66" s="18" t="s">
        <v>10</v>
      </c>
      <c r="B66" s="15">
        <f t="shared" ref="B66:H69" si="3">100/B$23*B23</f>
        <v>100</v>
      </c>
      <c r="C66" s="15">
        <f t="shared" si="3"/>
        <v>100</v>
      </c>
      <c r="D66" s="15">
        <f t="shared" si="3"/>
        <v>100</v>
      </c>
      <c r="E66" s="15">
        <f t="shared" si="3"/>
        <v>100</v>
      </c>
      <c r="F66" s="15">
        <f t="shared" si="3"/>
        <v>100</v>
      </c>
      <c r="G66" s="15">
        <f t="shared" si="3"/>
        <v>100</v>
      </c>
      <c r="H66" s="15">
        <f t="shared" si="3"/>
        <v>100</v>
      </c>
    </row>
    <row r="67" spans="1:8" s="3" customFormat="1" ht="12.75" customHeight="1">
      <c r="A67" s="9" t="s">
        <v>20</v>
      </c>
      <c r="B67" s="15">
        <f t="shared" si="3"/>
        <v>46.99157200439722</v>
      </c>
      <c r="C67" s="15">
        <f t="shared" si="3"/>
        <v>47.873102620924072</v>
      </c>
      <c r="D67" s="15">
        <f t="shared" si="3"/>
        <v>44.570539514025533</v>
      </c>
      <c r="E67" s="15">
        <f t="shared" si="3"/>
        <v>57.5387797311272</v>
      </c>
      <c r="F67" s="15">
        <f t="shared" si="3"/>
        <v>30.122461170848268</v>
      </c>
      <c r="G67" s="15">
        <f t="shared" si="3"/>
        <v>48.727939491175796</v>
      </c>
      <c r="H67" s="15">
        <f t="shared" si="3"/>
        <v>43.143393863494055</v>
      </c>
    </row>
    <row r="68" spans="1:8" s="3" customFormat="1" ht="12.75" customHeight="1">
      <c r="A68" s="9" t="s">
        <v>15</v>
      </c>
      <c r="B68" s="15">
        <f t="shared" si="3"/>
        <v>22.052033711982411</v>
      </c>
      <c r="C68" s="15">
        <f t="shared" si="3"/>
        <v>19.034606861389275</v>
      </c>
      <c r="D68" s="15">
        <f t="shared" si="3"/>
        <v>30.339083878643667</v>
      </c>
      <c r="E68" s="15">
        <f t="shared" si="3"/>
        <v>10.651499482936918</v>
      </c>
      <c r="F68" s="15">
        <f t="shared" si="3"/>
        <v>56.137992831541219</v>
      </c>
      <c r="G68" s="15">
        <f t="shared" si="3"/>
        <v>20.009168003667202</v>
      </c>
      <c r="H68" s="15">
        <f t="shared" si="3"/>
        <v>38.196618659987479</v>
      </c>
    </row>
    <row r="69" spans="1:8" s="3" customFormat="1" ht="12.75" customHeight="1">
      <c r="A69" s="9" t="s">
        <v>38</v>
      </c>
      <c r="B69" s="15">
        <f t="shared" si="3"/>
        <v>22.767802613900088</v>
      </c>
      <c r="C69" s="15">
        <f t="shared" si="3"/>
        <v>27.253944715663895</v>
      </c>
      <c r="D69" s="15">
        <f t="shared" si="3"/>
        <v>10.447078204365534</v>
      </c>
      <c r="E69" s="15">
        <f t="shared" si="3"/>
        <v>21.158221302998967</v>
      </c>
      <c r="F69" s="15">
        <f t="shared" si="3"/>
        <v>4.9731182795698921</v>
      </c>
      <c r="G69" s="15">
        <f t="shared" si="3"/>
        <v>10.142104056841623</v>
      </c>
      <c r="H69" s="15">
        <f t="shared" si="3"/>
        <v>2.6299311208515967</v>
      </c>
    </row>
    <row r="70" spans="1:8" s="3" customFormat="1" ht="12.75" customHeight="1">
      <c r="A70" s="9" t="s">
        <v>14</v>
      </c>
      <c r="B70" s="15">
        <f t="shared" ref="B70:H70" si="4">100/B$23*B27</f>
        <v>1.1017466715524613</v>
      </c>
      <c r="C70" s="15">
        <f t="shared" si="4"/>
        <v>0.90807604512054918</v>
      </c>
      <c r="D70" s="15">
        <f t="shared" si="4"/>
        <v>1.6336429780808128</v>
      </c>
      <c r="E70" s="15">
        <f t="shared" si="4"/>
        <v>1.7786970010341261</v>
      </c>
      <c r="F70" s="15">
        <f t="shared" si="4"/>
        <v>0.77658303464755074</v>
      </c>
      <c r="G70" s="15">
        <f t="shared" si="4"/>
        <v>2.2117808847123541</v>
      </c>
      <c r="H70" s="15">
        <f t="shared" si="4"/>
        <v>1.628052598622417</v>
      </c>
    </row>
    <row r="71" spans="1:8" s="3" customFormat="1" ht="12.75" customHeight="1">
      <c r="A71" s="9" t="s">
        <v>21</v>
      </c>
      <c r="B71" s="15">
        <f t="shared" ref="B71:H71" si="5">100/B$23*B28</f>
        <v>2.8410895321851717</v>
      </c>
      <c r="C71" s="15">
        <f t="shared" si="5"/>
        <v>1.5029075095389639</v>
      </c>
      <c r="D71" s="15">
        <f t="shared" si="5"/>
        <v>6.5162677893195449</v>
      </c>
      <c r="E71" s="15">
        <f t="shared" si="5"/>
        <v>3.7435367114788005</v>
      </c>
      <c r="F71" s="15">
        <f t="shared" si="5"/>
        <v>3.4199522102747908</v>
      </c>
      <c r="G71" s="15">
        <f t="shared" si="5"/>
        <v>10.11918404767362</v>
      </c>
      <c r="H71" s="15">
        <f t="shared" si="5"/>
        <v>8.1402629931120849</v>
      </c>
    </row>
    <row r="72" spans="1:8" s="3" customFormat="1" ht="14.25">
      <c r="A72" s="9" t="s">
        <v>51</v>
      </c>
      <c r="B72" s="15">
        <f t="shared" ref="B72:G72" si="6">100/B$23*B29</f>
        <v>0.90509344082081356</v>
      </c>
      <c r="C72" s="15">
        <f t="shared" si="6"/>
        <v>0.53151607044670679</v>
      </c>
      <c r="D72" s="15">
        <f t="shared" si="6"/>
        <v>1.9356610076419714</v>
      </c>
      <c r="E72" s="15">
        <f t="shared" si="6"/>
        <v>1.8614270941054809</v>
      </c>
      <c r="F72" s="15">
        <f t="shared" si="6"/>
        <v>0.65710872162485068</v>
      </c>
      <c r="G72" s="15">
        <f t="shared" si="6"/>
        <v>3.0369012147604861</v>
      </c>
      <c r="H72" s="24" t="s">
        <v>55</v>
      </c>
    </row>
    <row r="73" spans="1:8" s="3" customFormat="1" ht="14.25">
      <c r="A73" s="9" t="s">
        <v>6</v>
      </c>
      <c r="B73" s="15">
        <f t="shared" ref="B73:G73" si="7">100/B$23*B30</f>
        <v>0.855014046659338</v>
      </c>
      <c r="C73" s="15">
        <f t="shared" si="7"/>
        <v>0.90974223969875201</v>
      </c>
      <c r="D73" s="15">
        <f t="shared" si="7"/>
        <v>0.70470873564270353</v>
      </c>
      <c r="E73" s="15">
        <f t="shared" si="7"/>
        <v>0.66184074457083764</v>
      </c>
      <c r="F73" s="15">
        <f>100/F$23*F30</f>
        <v>0.50776583034647549</v>
      </c>
      <c r="G73" s="15">
        <f t="shared" si="7"/>
        <v>0.92826037130414851</v>
      </c>
      <c r="H73" s="23" t="s">
        <v>54</v>
      </c>
    </row>
    <row r="74" spans="1:8" s="3" customFormat="1" ht="25.5" customHeight="1">
      <c r="A74" s="9"/>
      <c r="B74" s="28" t="s">
        <v>3</v>
      </c>
      <c r="C74" s="29"/>
      <c r="D74" s="29"/>
      <c r="E74" s="29"/>
      <c r="F74" s="29"/>
      <c r="G74" s="29"/>
      <c r="H74" s="29"/>
    </row>
    <row r="75" spans="1:8" s="3" customFormat="1" ht="25.5" customHeight="1">
      <c r="A75" s="18" t="s">
        <v>10</v>
      </c>
      <c r="B75" s="15">
        <f>100/B$32*B32</f>
        <v>100</v>
      </c>
      <c r="C75" s="15">
        <f t="shared" ref="C75:H75" si="8">100/C$32*C32</f>
        <v>100</v>
      </c>
      <c r="D75" s="15">
        <f t="shared" si="8"/>
        <v>100</v>
      </c>
      <c r="E75" s="15">
        <f t="shared" si="8"/>
        <v>100</v>
      </c>
      <c r="F75" s="15">
        <f t="shared" si="8"/>
        <v>100</v>
      </c>
      <c r="G75" s="15">
        <f t="shared" si="8"/>
        <v>100</v>
      </c>
      <c r="H75" s="15">
        <f t="shared" si="8"/>
        <v>100</v>
      </c>
    </row>
    <row r="76" spans="1:8" s="3" customFormat="1" ht="12.75" customHeight="1">
      <c r="A76" s="9" t="s">
        <v>4</v>
      </c>
      <c r="B76" s="15">
        <f t="shared" ref="B76:H76" si="9">100/B$32*B33</f>
        <v>50.611945767680474</v>
      </c>
      <c r="C76" s="15">
        <f t="shared" si="9"/>
        <v>51.758668377293098</v>
      </c>
      <c r="D76" s="15">
        <f t="shared" si="9"/>
        <v>47.462590948611179</v>
      </c>
      <c r="E76" s="15">
        <f t="shared" si="9"/>
        <v>60.413650465356774</v>
      </c>
      <c r="F76" s="15">
        <f>100/F$32*F33</f>
        <v>33.273596176821982</v>
      </c>
      <c r="G76" s="15">
        <f t="shared" si="9"/>
        <v>51.581480632592253</v>
      </c>
      <c r="H76" s="15">
        <f t="shared" si="9"/>
        <v>45.209768315591738</v>
      </c>
    </row>
    <row r="77" spans="1:8" s="3" customFormat="1" ht="12.75" customHeight="1">
      <c r="A77" s="9" t="s">
        <v>5</v>
      </c>
      <c r="B77" s="15">
        <f t="shared" ref="B77:H77" si="10">100/B$32*B34</f>
        <v>2.0349334310492244</v>
      </c>
      <c r="C77" s="15">
        <f t="shared" si="10"/>
        <v>1.5079060932735726</v>
      </c>
      <c r="D77" s="15">
        <f t="shared" si="10"/>
        <v>3.4823594014551777</v>
      </c>
      <c r="E77" s="15">
        <f>100/E$32*E34</f>
        <v>2.7507755946225441</v>
      </c>
      <c r="F77" s="15">
        <f t="shared" si="10"/>
        <v>1.9563918757467145</v>
      </c>
      <c r="G77" s="15">
        <f t="shared" si="10"/>
        <v>5.0538620215448091</v>
      </c>
      <c r="H77" s="15">
        <f t="shared" si="10"/>
        <v>3.5065748278021291</v>
      </c>
    </row>
    <row r="78" spans="1:8" s="3" customFormat="1" ht="12.75" customHeight="1">
      <c r="A78" s="9" t="s">
        <v>9</v>
      </c>
      <c r="B78" s="15">
        <f t="shared" ref="B78:H78" si="11">100/B$32*B35</f>
        <v>47.353120801270308</v>
      </c>
      <c r="C78" s="15">
        <f t="shared" si="11"/>
        <v>46.733425529433326</v>
      </c>
      <c r="D78" s="15">
        <f t="shared" si="11"/>
        <v>49.05504964993365</v>
      </c>
      <c r="E78" s="15">
        <f t="shared" si="11"/>
        <v>36.83557394002068</v>
      </c>
      <c r="F78" s="15">
        <f t="shared" si="11"/>
        <v>64.7700119474313</v>
      </c>
      <c r="G78" s="15">
        <f t="shared" si="11"/>
        <v>43.364657345862938</v>
      </c>
      <c r="H78" s="15">
        <f t="shared" si="11"/>
        <v>51.221039448966813</v>
      </c>
    </row>
    <row r="79" spans="1:8" s="3" customFormat="1" ht="25.5" customHeight="1">
      <c r="A79" s="9"/>
      <c r="B79" s="28" t="s">
        <v>31</v>
      </c>
      <c r="C79" s="29"/>
      <c r="D79" s="29"/>
      <c r="E79" s="29"/>
      <c r="F79" s="29"/>
      <c r="G79" s="29"/>
      <c r="H79" s="29"/>
    </row>
    <row r="80" spans="1:8" s="3" customFormat="1" ht="25.5" customHeight="1">
      <c r="A80" s="17" t="s">
        <v>4</v>
      </c>
      <c r="B80" s="15">
        <f>100/B$37*B37</f>
        <v>100</v>
      </c>
      <c r="C80" s="15">
        <f t="shared" ref="C80:H80" si="12">100/C$37*C37</f>
        <v>100</v>
      </c>
      <c r="D80" s="15">
        <f t="shared" si="12"/>
        <v>100</v>
      </c>
      <c r="E80" s="15">
        <f t="shared" si="12"/>
        <v>99.999999999999986</v>
      </c>
      <c r="F80" s="15">
        <f t="shared" si="12"/>
        <v>100</v>
      </c>
      <c r="G80" s="15">
        <f t="shared" si="12"/>
        <v>100</v>
      </c>
      <c r="H80" s="15">
        <f t="shared" si="12"/>
        <v>100</v>
      </c>
    </row>
    <row r="81" spans="1:8" s="3" customFormat="1" ht="12.75" customHeight="1">
      <c r="A81" s="9" t="s">
        <v>12</v>
      </c>
      <c r="B81" s="15">
        <f t="shared" ref="B81:H81" si="13">100/B$37*B38</f>
        <v>68.650448885027515</v>
      </c>
      <c r="C81" s="15">
        <f t="shared" si="13"/>
        <v>69.739891836209125</v>
      </c>
      <c r="D81" s="15">
        <f t="shared" si="13"/>
        <v>65.38758195140764</v>
      </c>
      <c r="E81" s="15">
        <f t="shared" si="13"/>
        <v>67.339952071208486</v>
      </c>
      <c r="F81" s="15">
        <f t="shared" si="13"/>
        <v>67.190305206463194</v>
      </c>
      <c r="G81" s="15">
        <f t="shared" si="13"/>
        <v>62.852699400133297</v>
      </c>
      <c r="H81" s="15">
        <f t="shared" si="13"/>
        <v>67.86703601108033</v>
      </c>
    </row>
    <row r="82" spans="1:8" s="3" customFormat="1" ht="12.75" customHeight="1">
      <c r="A82" s="9" t="s">
        <v>13</v>
      </c>
      <c r="B82" s="15">
        <f t="shared" ref="B82:H82" si="14">100/B$37*B39</f>
        <v>13.116613572738682</v>
      </c>
      <c r="C82" s="15">
        <f t="shared" si="14"/>
        <v>11.118980169971671</v>
      </c>
      <c r="D82" s="15">
        <f t="shared" si="14"/>
        <v>19.099498650212109</v>
      </c>
      <c r="E82" s="15">
        <f t="shared" si="14"/>
        <v>20.267031838411501</v>
      </c>
      <c r="F82" s="15">
        <f t="shared" si="14"/>
        <v>9.4254937163375221</v>
      </c>
      <c r="G82" s="15">
        <f t="shared" si="14"/>
        <v>23.48367029548989</v>
      </c>
      <c r="H82" s="15">
        <f t="shared" si="14"/>
        <v>16.759002770083104</v>
      </c>
    </row>
    <row r="83" spans="1:8" s="3" customFormat="1" ht="12.75" customHeight="1">
      <c r="A83" s="9" t="s">
        <v>22</v>
      </c>
      <c r="B83" s="15">
        <f t="shared" ref="B83:H83" si="15">100/B$37*B40</f>
        <v>8.5650159281783953</v>
      </c>
      <c r="C83" s="15">
        <f t="shared" si="15"/>
        <v>8.7786505279423128</v>
      </c>
      <c r="D83" s="15">
        <f t="shared" si="15"/>
        <v>7.9251831854994217</v>
      </c>
      <c r="E83" s="15">
        <f t="shared" si="15"/>
        <v>8.2505991098938711</v>
      </c>
      <c r="F83" s="15">
        <f t="shared" si="15"/>
        <v>6.6876122082585274</v>
      </c>
      <c r="G83" s="15">
        <f t="shared" si="15"/>
        <v>8.5536547433903571</v>
      </c>
      <c r="H83" s="15">
        <f t="shared" si="15"/>
        <v>6.5096952908587262</v>
      </c>
    </row>
    <row r="84" spans="1:8" s="3" customFormat="1" ht="14.25">
      <c r="A84" s="9" t="s">
        <v>23</v>
      </c>
      <c r="B84" s="15">
        <f t="shared" ref="B84:G84" si="16">100/B$37*B41</f>
        <v>5.4059272130514531</v>
      </c>
      <c r="C84" s="15">
        <f t="shared" si="16"/>
        <v>6.5187998969868657</v>
      </c>
      <c r="D84" s="15">
        <f t="shared" si="16"/>
        <v>2.0728885460856152</v>
      </c>
      <c r="E84" s="15">
        <f t="shared" si="16"/>
        <v>2.2252653200958572</v>
      </c>
      <c r="F84" s="15">
        <f t="shared" si="16"/>
        <v>5.1166965888689404</v>
      </c>
      <c r="G84" s="15">
        <f t="shared" si="16"/>
        <v>0.68873583648078196</v>
      </c>
      <c r="H84" s="23" t="s">
        <v>54</v>
      </c>
    </row>
    <row r="85" spans="1:8" s="3" customFormat="1" ht="12.75" customHeight="1">
      <c r="A85" s="9" t="s">
        <v>24</v>
      </c>
      <c r="B85" s="15">
        <f t="shared" ref="B85:H85" si="17">100/B$37*B42</f>
        <v>3.7841490491360172</v>
      </c>
      <c r="C85" s="15">
        <f t="shared" si="17"/>
        <v>3.3511460211176924</v>
      </c>
      <c r="D85" s="15">
        <f t="shared" si="17"/>
        <v>5.0809872734284616</v>
      </c>
      <c r="E85" s="15">
        <f t="shared" si="17"/>
        <v>1.6090380006846969</v>
      </c>
      <c r="F85" s="15">
        <f t="shared" si="17"/>
        <v>11.131059245960502</v>
      </c>
      <c r="G85" s="15">
        <f t="shared" si="17"/>
        <v>3.9324594534547876</v>
      </c>
      <c r="H85" s="15">
        <f t="shared" si="17"/>
        <v>7.6177285318559562</v>
      </c>
    </row>
    <row r="86" spans="1:8" s="3" customFormat="1" ht="12.75" customHeight="1">
      <c r="A86" s="9"/>
      <c r="B86" s="15"/>
      <c r="C86" s="15"/>
      <c r="D86" s="15"/>
      <c r="E86" s="15"/>
      <c r="F86" s="15"/>
      <c r="G86" s="15"/>
      <c r="H86" s="15"/>
    </row>
    <row r="87" spans="1:8" s="3" customFormat="1">
      <c r="A87" s="9" t="s">
        <v>50</v>
      </c>
      <c r="B87" s="15">
        <f t="shared" ref="B87:H87" si="18">100/B$37*B44</f>
        <v>14.161598609904432</v>
      </c>
      <c r="C87" s="15">
        <f t="shared" si="18"/>
        <v>12.715683749678083</v>
      </c>
      <c r="D87" s="15">
        <f t="shared" si="18"/>
        <v>18.492094099498651</v>
      </c>
      <c r="E87" s="15">
        <f t="shared" si="18"/>
        <v>19.890448476549125</v>
      </c>
      <c r="F87" s="15">
        <f t="shared" si="18"/>
        <v>15.080789946140037</v>
      </c>
      <c r="G87" s="15">
        <f t="shared" si="18"/>
        <v>18.684736725172183</v>
      </c>
      <c r="H87" s="15">
        <f t="shared" si="18"/>
        <v>22.299168975069254</v>
      </c>
    </row>
    <row r="88" spans="1:8" s="3" customFormat="1">
      <c r="A88" s="9" t="s">
        <v>25</v>
      </c>
      <c r="B88" s="15">
        <f t="shared" ref="B88:H88" si="19">100/B$37*B45</f>
        <v>8.3864272613186603</v>
      </c>
      <c r="C88" s="15">
        <f t="shared" si="19"/>
        <v>7.5714653618336341</v>
      </c>
      <c r="D88" s="15">
        <f t="shared" si="19"/>
        <v>10.827227150019283</v>
      </c>
      <c r="E88" s="15">
        <f t="shared" si="19"/>
        <v>10.030811365970557</v>
      </c>
      <c r="F88" s="15">
        <f t="shared" si="19"/>
        <v>10.951526032315979</v>
      </c>
      <c r="G88" s="15">
        <f t="shared" si="19"/>
        <v>11.575205509886692</v>
      </c>
      <c r="H88" s="15">
        <f t="shared" si="19"/>
        <v>9.1412742382271475</v>
      </c>
    </row>
    <row r="89" spans="1:8" s="3" customFormat="1">
      <c r="A89" s="9"/>
      <c r="B89" s="7"/>
      <c r="C89" s="7"/>
      <c r="D89" s="7"/>
      <c r="E89" s="7"/>
      <c r="F89" s="7"/>
      <c r="G89" s="7"/>
      <c r="H89" s="7"/>
    </row>
    <row r="90" spans="1:8" s="3" customFormat="1" ht="14.25">
      <c r="A90" s="11" t="s">
        <v>45</v>
      </c>
      <c r="B90" s="22"/>
      <c r="C90" s="22"/>
      <c r="D90" s="22"/>
      <c r="E90" s="22"/>
      <c r="F90" s="22"/>
      <c r="G90" s="22"/>
      <c r="H90" s="22"/>
    </row>
    <row r="91" spans="1:8" s="3" customFormat="1" ht="14.25">
      <c r="A91" s="11" t="s">
        <v>48</v>
      </c>
      <c r="B91" s="7"/>
      <c r="C91" s="7"/>
      <c r="D91" s="7"/>
      <c r="E91" s="7"/>
      <c r="F91" s="7"/>
      <c r="G91" s="7"/>
      <c r="H91" s="7"/>
    </row>
    <row r="92" spans="1:8" s="3" customFormat="1" ht="14.25">
      <c r="A92" s="34" t="s">
        <v>58</v>
      </c>
      <c r="B92" s="7"/>
      <c r="C92" s="7"/>
      <c r="D92" s="7"/>
      <c r="E92" s="7"/>
      <c r="F92" s="7"/>
      <c r="G92" s="7"/>
      <c r="H92" s="7"/>
    </row>
    <row r="93" spans="1:8" s="3" customFormat="1" ht="14.25">
      <c r="A93" s="34" t="s">
        <v>59</v>
      </c>
      <c r="B93" s="7"/>
      <c r="C93" s="7"/>
      <c r="D93" s="7"/>
      <c r="E93" s="7"/>
      <c r="F93" s="7"/>
      <c r="G93" s="7"/>
      <c r="H93" s="7"/>
    </row>
    <row r="94" spans="1:8" s="3" customFormat="1" ht="14.25">
      <c r="A94" s="34" t="s">
        <v>60</v>
      </c>
      <c r="B94" s="7"/>
      <c r="C94" s="7"/>
      <c r="D94" s="7"/>
      <c r="E94" s="7"/>
      <c r="F94" s="7"/>
      <c r="G94" s="7"/>
      <c r="H94" s="7"/>
    </row>
    <row r="95" spans="1:8" s="3" customFormat="1">
      <c r="B95" s="7"/>
      <c r="C95" s="7"/>
      <c r="D95" s="7"/>
      <c r="E95" s="7"/>
      <c r="F95" s="7"/>
      <c r="G95" s="7"/>
      <c r="H95" s="7"/>
    </row>
    <row r="96" spans="1:8" s="3" customFormat="1">
      <c r="A96" s="20" t="s">
        <v>19</v>
      </c>
      <c r="B96" s="2"/>
    </row>
    <row r="97" spans="1:4" s="3" customFormat="1">
      <c r="A97" s="21" t="s">
        <v>17</v>
      </c>
    </row>
    <row r="98" spans="1:4" s="3" customFormat="1">
      <c r="A98" s="20" t="s">
        <v>46</v>
      </c>
    </row>
    <row r="99" spans="1:4" s="3" customFormat="1">
      <c r="D99" s="11"/>
    </row>
    <row r="100" spans="1:4" s="3" customFormat="1"/>
    <row r="101" spans="1:4" s="3" customFormat="1"/>
    <row r="102" spans="1:4" s="3" customFormat="1"/>
    <row r="103" spans="1:4" s="3" customFormat="1"/>
    <row r="104" spans="1:4" s="3" customFormat="1"/>
    <row r="105" spans="1:4" s="3" customFormat="1" ht="12.75" customHeight="1"/>
    <row r="106" spans="1:4" s="3" customFormat="1" ht="12.75" customHeight="1"/>
    <row r="107" spans="1:4" s="3" customFormat="1" ht="12.75" customHeight="1"/>
    <row r="108" spans="1:4" s="3" customFormat="1" ht="12.75" customHeight="1"/>
    <row r="109" spans="1:4" s="3" customFormat="1" ht="12.75" customHeight="1"/>
    <row r="110" spans="1:4" s="3" customFormat="1" ht="12.75" customHeight="1"/>
    <row r="111" spans="1:4" s="3" customFormat="1" ht="12.75" customHeight="1"/>
    <row r="112" spans="1:4" s="3" customFormat="1" ht="12.75" customHeight="1"/>
    <row r="113" s="3" customFormat="1" ht="12.75" customHeight="1"/>
    <row r="114" s="3" customFormat="1" ht="12.75" customHeight="1"/>
    <row r="115" s="3" customFormat="1" ht="12.75" customHeight="1"/>
    <row r="116" s="3" customFormat="1" ht="12.75" customHeight="1"/>
    <row r="117" s="3" customFormat="1" ht="12.75" customHeight="1"/>
    <row r="118" s="3" customFormat="1" ht="12.75" customHeight="1"/>
    <row r="119" s="3" customFormat="1" ht="12.75" customHeight="1"/>
    <row r="120" s="3" customFormat="1" ht="12.75" customHeight="1"/>
    <row r="121" s="3" customFormat="1" ht="12.75" customHeight="1"/>
    <row r="122" s="3" customFormat="1" ht="12.75" customHeight="1"/>
    <row r="123" s="3" customFormat="1" ht="12.75" customHeight="1"/>
    <row r="124" s="3" customFormat="1" ht="12.75" customHeight="1"/>
    <row r="125" s="3" customFormat="1" ht="12.75" customHeight="1"/>
    <row r="126" s="3" customFormat="1" ht="12.75" customHeight="1"/>
    <row r="127" s="3" customFormat="1" ht="12.75" customHeight="1"/>
    <row r="128" s="3" customFormat="1" ht="12.75" customHeight="1"/>
    <row r="129" s="3" customFormat="1" ht="12.75" customHeight="1"/>
    <row r="130" s="3" customFormat="1" ht="12.75" customHeight="1"/>
    <row r="131" s="3" customFormat="1" ht="12.75" customHeight="1"/>
    <row r="132" s="3" customFormat="1" ht="12.75" customHeight="1"/>
    <row r="133" s="3" customFormat="1" ht="12.75" customHeight="1"/>
    <row r="134" s="3" customFormat="1" ht="12.75" customHeight="1"/>
    <row r="135" s="3" customFormat="1" ht="12.75" customHeight="1"/>
    <row r="136" s="3" customFormat="1" ht="12.75" customHeight="1"/>
    <row r="137" s="3" customFormat="1" ht="12.75" customHeight="1"/>
    <row r="138" s="3" customFormat="1" ht="12.75" customHeight="1"/>
    <row r="139" s="3" customFormat="1" ht="12.75" customHeight="1"/>
    <row r="140" s="3" customFormat="1" ht="12.75" customHeight="1"/>
    <row r="141" s="3" customFormat="1" ht="12.75" customHeight="1"/>
    <row r="142" s="3" customFormat="1" ht="12.75" customHeight="1"/>
    <row r="143" s="3" customFormat="1" ht="12.75" customHeight="1"/>
    <row r="144" s="3" customFormat="1" ht="12.75" customHeight="1"/>
    <row r="145" s="3" customFormat="1" ht="12.75" customHeight="1"/>
    <row r="146" s="3" customFormat="1" ht="12.75" customHeight="1"/>
    <row r="147" s="3" customFormat="1" ht="12.75" customHeight="1"/>
    <row r="148" s="3" customFormat="1" ht="12.75" customHeight="1"/>
    <row r="149" s="3" customFormat="1" ht="12.75" customHeight="1"/>
    <row r="150" s="3" customFormat="1" ht="12.75" customHeight="1"/>
    <row r="151" s="3" customFormat="1" ht="12.75" customHeight="1"/>
    <row r="152" s="3" customFormat="1" ht="12.75" customHeight="1"/>
    <row r="153" s="3" customFormat="1" ht="12.75" customHeight="1"/>
    <row r="154" s="3" customFormat="1" ht="12.75" customHeight="1"/>
    <row r="155" s="3" customFormat="1" ht="12.75" customHeight="1"/>
    <row r="156" s="3" customFormat="1" ht="12.75" customHeight="1"/>
    <row r="157" s="3" customFormat="1" ht="12.75" customHeight="1"/>
    <row r="158" s="3" customFormat="1" ht="12.75" customHeight="1"/>
    <row r="159" s="3" customFormat="1" ht="12.75" customHeight="1"/>
    <row r="160" s="3" customFormat="1" ht="12.75" customHeight="1"/>
    <row r="161" s="3" customFormat="1" ht="12.75" customHeight="1"/>
    <row r="162" s="3" customFormat="1" ht="12.75" customHeight="1"/>
    <row r="163" s="3" customFormat="1" ht="12.75" customHeight="1"/>
    <row r="164" s="3" customFormat="1" ht="12.75" customHeight="1"/>
    <row r="165" s="3" customFormat="1" ht="12.75" customHeight="1"/>
    <row r="166" s="3" customFormat="1" ht="12.75" customHeight="1"/>
    <row r="167" s="3" customFormat="1" ht="12.75" customHeight="1"/>
    <row r="168" s="3" customFormat="1" ht="12.75" customHeight="1"/>
    <row r="169" s="3" customFormat="1" ht="12.75" customHeight="1"/>
    <row r="170" s="3" customFormat="1" ht="12.75" customHeight="1"/>
    <row r="171" s="3" customFormat="1" ht="12.75" customHeight="1"/>
    <row r="172" s="3" customFormat="1" ht="12.75" customHeight="1"/>
    <row r="173" s="3" customFormat="1" ht="12.75" customHeight="1"/>
    <row r="174" s="3" customFormat="1" ht="12.75" customHeight="1"/>
    <row r="175" s="3" customFormat="1" ht="12.75" customHeight="1"/>
    <row r="176" s="3" customFormat="1" ht="12.75" customHeight="1"/>
    <row r="177" s="3" customFormat="1" ht="12.75" customHeight="1"/>
    <row r="178" s="3" customFormat="1" ht="12.75" customHeight="1"/>
    <row r="179" s="3" customFormat="1" ht="12.75" customHeight="1"/>
    <row r="180" s="3" customFormat="1" ht="12.75" customHeight="1"/>
    <row r="181" s="3" customFormat="1" ht="12.75" customHeight="1"/>
    <row r="182" s="3" customFormat="1" ht="12.75" customHeight="1"/>
    <row r="183" s="3" customFormat="1" ht="12.75" customHeight="1"/>
    <row r="184" s="3" customFormat="1" ht="12.75" customHeight="1"/>
    <row r="185" s="3" customFormat="1" ht="12.75" customHeight="1"/>
    <row r="186" s="3" customFormat="1" ht="12.75" customHeight="1"/>
    <row r="187" s="3" customFormat="1" ht="12.75" customHeight="1"/>
    <row r="188" s="3" customFormat="1" ht="12.75" customHeight="1"/>
    <row r="189" s="3" customFormat="1" ht="12.75" customHeight="1"/>
    <row r="190" s="3" customFormat="1" ht="12.75" customHeight="1"/>
    <row r="191" s="3" customFormat="1" ht="12.75" customHeight="1"/>
    <row r="192" s="3" customFormat="1" ht="12.75" customHeight="1"/>
    <row r="193" s="3" customFormat="1" ht="12.75" customHeight="1"/>
    <row r="194" s="3" customFormat="1" ht="12.75" customHeight="1"/>
    <row r="195" s="3" customFormat="1" ht="12.75" customHeight="1"/>
    <row r="196" s="3" customFormat="1" ht="12.75" customHeight="1"/>
    <row r="197" s="3" customFormat="1" ht="12.75" customHeight="1"/>
    <row r="198" s="3" customFormat="1" ht="12.75" customHeight="1"/>
    <row r="199" s="3" customFormat="1" ht="12.75" customHeight="1"/>
    <row r="200" s="3" customFormat="1" ht="12.75" customHeight="1"/>
    <row r="201" s="3" customFormat="1" ht="12.75" customHeight="1"/>
    <row r="202" s="3" customFormat="1" ht="12.75" customHeight="1"/>
    <row r="203" s="3" customFormat="1" ht="12.75" customHeight="1"/>
    <row r="204" s="3" customFormat="1" ht="12.75" customHeight="1"/>
    <row r="205" s="3" customFormat="1" ht="12.75" customHeight="1"/>
    <row r="206" s="3" customFormat="1" ht="12.75" customHeight="1"/>
    <row r="207" s="3" customFormat="1" ht="12.75" customHeight="1"/>
    <row r="208" s="3" customFormat="1" ht="12.75" customHeight="1"/>
    <row r="209" s="3" customFormat="1" ht="12.75" customHeight="1"/>
    <row r="210" s="3" customFormat="1" ht="12.75" customHeight="1"/>
    <row r="211" s="3" customFormat="1" ht="12.75" customHeight="1"/>
    <row r="212" s="3" customFormat="1" ht="12.75" customHeight="1"/>
    <row r="213" s="3" customFormat="1" ht="12.75" customHeight="1"/>
    <row r="214" s="3" customFormat="1" ht="12.75" customHeight="1"/>
    <row r="215" s="3" customFormat="1" ht="12.75" customHeight="1"/>
    <row r="216" s="3" customFormat="1" ht="12.75" customHeight="1"/>
    <row r="217" s="3" customFormat="1" ht="12.75" customHeight="1"/>
    <row r="218" s="3" customFormat="1" ht="12.75" customHeight="1"/>
    <row r="219" s="3" customFormat="1" ht="12.75" customHeight="1"/>
    <row r="220" s="3" customFormat="1" ht="12.75" customHeight="1"/>
    <row r="221" s="3" customFormat="1" ht="12.75" customHeight="1"/>
    <row r="222" s="3" customFormat="1" ht="12.75" customHeight="1"/>
    <row r="223" s="3" customFormat="1" ht="12.75" customHeight="1"/>
    <row r="224" s="3" customFormat="1" ht="12.75" customHeight="1"/>
    <row r="225" s="3" customFormat="1" ht="12.75" customHeight="1"/>
    <row r="226" s="3" customFormat="1" ht="12.75" customHeight="1"/>
    <row r="227" s="3" customFormat="1" ht="12.75" customHeight="1"/>
    <row r="228" s="3" customFormat="1" ht="12.75" customHeight="1"/>
    <row r="229" s="3" customFormat="1" ht="12.75" customHeight="1"/>
    <row r="230" s="3" customFormat="1" ht="12.75" customHeight="1"/>
    <row r="231" s="3" customFormat="1" ht="12.75" customHeight="1"/>
    <row r="232" s="3" customFormat="1" ht="12.75" customHeight="1"/>
    <row r="233" s="3" customFormat="1" ht="12.75" customHeight="1"/>
    <row r="234" s="3" customFormat="1" ht="12.75" customHeight="1"/>
    <row r="235" s="3" customFormat="1" ht="12.75" customHeight="1"/>
    <row r="236" s="3" customFormat="1" ht="12.75" customHeight="1"/>
    <row r="237" s="3" customFormat="1" ht="12.75" customHeight="1"/>
    <row r="238" s="3" customFormat="1" ht="12.75" customHeight="1"/>
    <row r="239" s="3" customFormat="1" ht="12.75" customHeight="1"/>
    <row r="240" s="3" customFormat="1" ht="12.75" customHeight="1"/>
    <row r="241" s="3" customFormat="1" ht="12.75" customHeight="1"/>
    <row r="242" s="3" customFormat="1" ht="12.75" customHeight="1"/>
    <row r="243" s="3" customFormat="1" ht="12.75" customHeight="1"/>
    <row r="244" s="3" customFormat="1" ht="12.75" customHeight="1"/>
    <row r="245" s="3" customFormat="1" ht="12.75" customHeight="1"/>
    <row r="246" s="3" customFormat="1" ht="12.75" customHeight="1"/>
    <row r="247" s="3" customFormat="1" ht="12.75" customHeight="1"/>
    <row r="248" s="3" customFormat="1" ht="12.75" customHeight="1"/>
    <row r="249" s="3" customFormat="1" ht="12.75" customHeight="1"/>
    <row r="250" s="3" customFormat="1" ht="12.75" customHeight="1"/>
    <row r="251" s="3" customFormat="1" ht="12.75" customHeight="1"/>
    <row r="252" s="3" customFormat="1" ht="12.75" customHeight="1"/>
    <row r="253" s="3" customFormat="1" ht="12.75" customHeight="1"/>
    <row r="254" s="3" customFormat="1" ht="12.75" customHeight="1"/>
    <row r="255" s="3" customFormat="1" ht="12.75" customHeigh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</sheetData>
  <mergeCells count="23">
    <mergeCell ref="B36:H36"/>
    <mergeCell ref="D4:D5"/>
    <mergeCell ref="A4:A6"/>
    <mergeCell ref="B4:B5"/>
    <mergeCell ref="C4:C5"/>
    <mergeCell ref="B6:H6"/>
    <mergeCell ref="E4:H4"/>
    <mergeCell ref="A47:A49"/>
    <mergeCell ref="B65:H65"/>
    <mergeCell ref="B74:H74"/>
    <mergeCell ref="B79:H79"/>
    <mergeCell ref="B8:H8"/>
    <mergeCell ref="B58:H58"/>
    <mergeCell ref="E47:H47"/>
    <mergeCell ref="B15:H15"/>
    <mergeCell ref="B49:H49"/>
    <mergeCell ref="B47:B48"/>
    <mergeCell ref="C47:C48"/>
    <mergeCell ref="D47:D48"/>
    <mergeCell ref="B51:H51"/>
    <mergeCell ref="B22:H22"/>
    <mergeCell ref="B46:H46"/>
    <mergeCell ref="B31:H31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98" orientation="portrait" horizontalDpi="1200" verticalDpi="1200" r:id="rId1"/>
  <headerFooter alignWithMargins="0"/>
  <rowBreaks count="1" manualBreakCount="1">
    <brk id="2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Migrationshintergrund II</vt:lpstr>
      <vt:lpstr>'Migrationshintergrund II'!Druckbereich</vt:lpstr>
      <vt:lpstr>'Migrationshintergrund II'!Drucktitel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Glock-D</dc:creator>
  <cp:lastModifiedBy>Christian Hartmann</cp:lastModifiedBy>
  <cp:lastPrinted>2007-05-23T09:48:39Z</cp:lastPrinted>
  <dcterms:created xsi:type="dcterms:W3CDTF">2007-03-07T09:57:24Z</dcterms:created>
  <dcterms:modified xsi:type="dcterms:W3CDTF">2021-12-15T11:48:28Z</dcterms:modified>
</cp:coreProperties>
</file>